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30.254.32\観音寺中学校\学校先生\70_個人\高田\バドミントン\県中体連\地域スポーツ団体\年度末事業報告、会計報告\Ｒ６\"/>
    </mc:Choice>
  </mc:AlternateContent>
  <xr:revisionPtr revIDLastSave="0" documentId="13_ncr:1_{8E888217-0F3F-48B6-9E06-B6B9AE5E8698}" xr6:coauthVersionLast="47" xr6:coauthVersionMax="47" xr10:uidLastSave="{00000000-0000-0000-0000-000000000000}"/>
  <bookViews>
    <workbookView xWindow="-120" yWindow="-120" windowWidth="20730" windowHeight="11040" xr2:uid="{F75EA7AF-E3F7-4DE5-A1DC-9E06F85F6F09}"/>
  </bookViews>
  <sheets>
    <sheet name="事業報告" sheetId="2" r:id="rId1"/>
    <sheet name="会計報告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24" i="1"/>
  <c r="B15" i="1"/>
  <c r="B36" i="1"/>
  <c r="H6" i="1"/>
  <c r="H28" i="1"/>
  <c r="H29" i="1"/>
  <c r="H30" i="1"/>
  <c r="H31" i="1"/>
  <c r="H32" i="1"/>
  <c r="H27" i="1"/>
  <c r="H26" i="1"/>
  <c r="H25" i="1"/>
  <c r="H22" i="1"/>
  <c r="H23" i="1"/>
  <c r="H19" i="1"/>
  <c r="H20" i="1"/>
  <c r="H8" i="1"/>
  <c r="H9" i="1"/>
  <c r="H10" i="1"/>
  <c r="H11" i="1"/>
  <c r="H7" i="1"/>
</calcChain>
</file>

<file path=xl/sharedStrings.xml><?xml version="1.0" encoding="utf-8"?>
<sst xmlns="http://schemas.openxmlformats.org/spreadsheetml/2006/main" count="160" uniqueCount="96">
  <si>
    <t>項目</t>
    <rPh sb="0" eb="2">
      <t>コウモク</t>
    </rPh>
    <phoneticPr fontId="1"/>
  </si>
  <si>
    <t>部費</t>
    <rPh sb="0" eb="2">
      <t>ブヒ</t>
    </rPh>
    <phoneticPr fontId="1"/>
  </si>
  <si>
    <t>生徒集金</t>
    <rPh sb="0" eb="2">
      <t>セイト</t>
    </rPh>
    <rPh sb="2" eb="4">
      <t>シュウキン</t>
    </rPh>
    <phoneticPr fontId="1"/>
  </si>
  <si>
    <t>摘要</t>
    <rPh sb="0" eb="2">
      <t>テキヨウ</t>
    </rPh>
    <phoneticPr fontId="1"/>
  </si>
  <si>
    <t>9月集金　</t>
    <rPh sb="1" eb="2">
      <t>ガツ</t>
    </rPh>
    <rPh sb="2" eb="4">
      <t>シュウキン</t>
    </rPh>
    <phoneticPr fontId="1"/>
  </si>
  <si>
    <t>11月集金</t>
    <rPh sb="2" eb="3">
      <t>ガツ</t>
    </rPh>
    <rPh sb="3" eb="5">
      <t>シュウキン</t>
    </rPh>
    <phoneticPr fontId="1"/>
  </si>
  <si>
    <t>1月集金</t>
    <rPh sb="1" eb="2">
      <t>ガツ</t>
    </rPh>
    <rPh sb="2" eb="4">
      <t>シュウキン</t>
    </rPh>
    <phoneticPr fontId="1"/>
  </si>
  <si>
    <t>2月集金</t>
    <rPh sb="1" eb="2">
      <t>ガツ</t>
    </rPh>
    <rPh sb="2" eb="4">
      <t>シュウキン</t>
    </rPh>
    <phoneticPr fontId="1"/>
  </si>
  <si>
    <t>3月集金</t>
    <rPh sb="1" eb="2">
      <t>ガツ</t>
    </rPh>
    <rPh sb="2" eb="4">
      <t>シュウキン</t>
    </rPh>
    <phoneticPr fontId="1"/>
  </si>
  <si>
    <t>前年度繰り越し金</t>
    <rPh sb="0" eb="3">
      <t>ゼンネンド</t>
    </rPh>
    <rPh sb="3" eb="4">
      <t>ク</t>
    </rPh>
    <rPh sb="5" eb="6">
      <t>コ</t>
    </rPh>
    <rPh sb="7" eb="8">
      <t>キン</t>
    </rPh>
    <phoneticPr fontId="1"/>
  </si>
  <si>
    <t>大会参加費</t>
    <rPh sb="0" eb="2">
      <t>タイカイ</t>
    </rPh>
    <rPh sb="2" eb="5">
      <t>サンカヒ</t>
    </rPh>
    <phoneticPr fontId="1"/>
  </si>
  <si>
    <t>4月選手権大会</t>
    <rPh sb="1" eb="2">
      <t>ガツ</t>
    </rPh>
    <rPh sb="2" eb="5">
      <t>センシュケン</t>
    </rPh>
    <rPh sb="5" eb="7">
      <t>タイカイ</t>
    </rPh>
    <phoneticPr fontId="1"/>
  </si>
  <si>
    <t>×</t>
    <phoneticPr fontId="1"/>
  </si>
  <si>
    <t>名</t>
    <rPh sb="0" eb="1">
      <t>メイ</t>
    </rPh>
    <phoneticPr fontId="1"/>
  </si>
  <si>
    <t>7月夏季総体（地区）</t>
    <rPh sb="1" eb="2">
      <t>ガツ</t>
    </rPh>
    <rPh sb="2" eb="4">
      <t>カキ</t>
    </rPh>
    <rPh sb="4" eb="6">
      <t>ソウタイ</t>
    </rPh>
    <rPh sb="7" eb="9">
      <t>チク</t>
    </rPh>
    <phoneticPr fontId="1"/>
  </si>
  <si>
    <t>7月夏季総体空調費（県）</t>
    <rPh sb="1" eb="2">
      <t>ガツ</t>
    </rPh>
    <rPh sb="2" eb="4">
      <t>カキ</t>
    </rPh>
    <rPh sb="4" eb="6">
      <t>ソウタイ</t>
    </rPh>
    <rPh sb="6" eb="8">
      <t>クウチョウ</t>
    </rPh>
    <rPh sb="8" eb="9">
      <t>ヒ</t>
    </rPh>
    <rPh sb="10" eb="11">
      <t>ケン</t>
    </rPh>
    <phoneticPr fontId="1"/>
  </si>
  <si>
    <t>8月JOC</t>
    <rPh sb="1" eb="2">
      <t>ガツ</t>
    </rPh>
    <phoneticPr fontId="1"/>
  </si>
  <si>
    <t>10月新人選手権大会</t>
    <rPh sb="2" eb="3">
      <t>ガツ</t>
    </rPh>
    <rPh sb="3" eb="5">
      <t>シンジン</t>
    </rPh>
    <rPh sb="5" eb="8">
      <t>センシュケン</t>
    </rPh>
    <rPh sb="8" eb="10">
      <t>タイカイ</t>
    </rPh>
    <phoneticPr fontId="1"/>
  </si>
  <si>
    <t>1月県ジュニア選手権大会</t>
    <rPh sb="1" eb="2">
      <t>ガツ</t>
    </rPh>
    <rPh sb="2" eb="3">
      <t>ケン</t>
    </rPh>
    <rPh sb="7" eb="10">
      <t>センシュケン</t>
    </rPh>
    <rPh sb="10" eb="12">
      <t>タイカイ</t>
    </rPh>
    <phoneticPr fontId="1"/>
  </si>
  <si>
    <t>シャトル代</t>
    <rPh sb="4" eb="5">
      <t>ダイ</t>
    </rPh>
    <phoneticPr fontId="1"/>
  </si>
  <si>
    <t>箱</t>
    <rPh sb="0" eb="1">
      <t>ハコ</t>
    </rPh>
    <phoneticPr fontId="1"/>
  </si>
  <si>
    <t>8月集金</t>
    <rPh sb="1" eb="2">
      <t>ガツ</t>
    </rPh>
    <rPh sb="2" eb="4">
      <t>シュウキン</t>
    </rPh>
    <phoneticPr fontId="1"/>
  </si>
  <si>
    <t>１０／２６シャトル代</t>
    <rPh sb="9" eb="10">
      <t>ダイ</t>
    </rPh>
    <phoneticPr fontId="1"/>
  </si>
  <si>
    <t>５／２８　シャトル代</t>
    <rPh sb="9" eb="10">
      <t>ダイ</t>
    </rPh>
    <phoneticPr fontId="1"/>
  </si>
  <si>
    <t>６／２０　シャトル代</t>
    <rPh sb="9" eb="10">
      <t>ダイ</t>
    </rPh>
    <phoneticPr fontId="1"/>
  </si>
  <si>
    <t>７／１　　シャトル代</t>
    <rPh sb="9" eb="10">
      <t>ダイ</t>
    </rPh>
    <phoneticPr fontId="1"/>
  </si>
  <si>
    <t>７／２１　シャトル代</t>
    <rPh sb="9" eb="10">
      <t>ダイ</t>
    </rPh>
    <phoneticPr fontId="1"/>
  </si>
  <si>
    <t>１１／２５シャトル代</t>
    <rPh sb="9" eb="10">
      <t>ダイ</t>
    </rPh>
    <phoneticPr fontId="1"/>
  </si>
  <si>
    <t>１／２３　シャトル代</t>
    <rPh sb="9" eb="10">
      <t>ダイ</t>
    </rPh>
    <phoneticPr fontId="1"/>
  </si>
  <si>
    <t>雑費</t>
    <rPh sb="0" eb="2">
      <t>ザッピ</t>
    </rPh>
    <phoneticPr fontId="1"/>
  </si>
  <si>
    <t>部活動後援会費</t>
    <rPh sb="0" eb="3">
      <t>ブカツドウ</t>
    </rPh>
    <rPh sb="3" eb="5">
      <t>コウエン</t>
    </rPh>
    <rPh sb="5" eb="7">
      <t>カイヒ</t>
    </rPh>
    <phoneticPr fontId="1"/>
  </si>
  <si>
    <t>4月選手権大会分</t>
    <rPh sb="1" eb="2">
      <t>ガツ</t>
    </rPh>
    <rPh sb="2" eb="5">
      <t>センシュケン</t>
    </rPh>
    <rPh sb="5" eb="7">
      <t>タイカイ</t>
    </rPh>
    <rPh sb="7" eb="8">
      <t>ブン</t>
    </rPh>
    <phoneticPr fontId="1"/>
  </si>
  <si>
    <t>10月新人選手権大会分</t>
    <rPh sb="2" eb="3">
      <t>ガツ</t>
    </rPh>
    <rPh sb="3" eb="5">
      <t>シンジン</t>
    </rPh>
    <rPh sb="5" eb="8">
      <t>センシュケン</t>
    </rPh>
    <rPh sb="8" eb="10">
      <t>タイカイ</t>
    </rPh>
    <rPh sb="10" eb="11">
      <t>ブン</t>
    </rPh>
    <phoneticPr fontId="1"/>
  </si>
  <si>
    <t>登録費（中学生500円×32名）
　　　（大人1,800円×3名）</t>
    <rPh sb="0" eb="3">
      <t>トウロクヒ</t>
    </rPh>
    <rPh sb="4" eb="7">
      <t>チュウガクセイ</t>
    </rPh>
    <rPh sb="10" eb="11">
      <t>エン</t>
    </rPh>
    <rPh sb="14" eb="15">
      <t>メイ</t>
    </rPh>
    <rPh sb="21" eb="23">
      <t>オトナ</t>
    </rPh>
    <rPh sb="28" eb="29">
      <t>エン</t>
    </rPh>
    <rPh sb="31" eb="32">
      <t>メイ</t>
    </rPh>
    <phoneticPr fontId="1"/>
  </si>
  <si>
    <t>卒業生への色紙代</t>
    <rPh sb="0" eb="3">
      <t>ソツギョウセイ</t>
    </rPh>
    <rPh sb="5" eb="8">
      <t>シキシダイ</t>
    </rPh>
    <phoneticPr fontId="1"/>
  </si>
  <si>
    <t>折り鶴代</t>
    <rPh sb="0" eb="1">
      <t>オ</t>
    </rPh>
    <rPh sb="2" eb="3">
      <t>ヅル</t>
    </rPh>
    <rPh sb="3" eb="4">
      <t>ダイ</t>
    </rPh>
    <phoneticPr fontId="1"/>
  </si>
  <si>
    <t>合計</t>
    <rPh sb="0" eb="2">
      <t>ゴウケイ</t>
    </rPh>
    <phoneticPr fontId="1"/>
  </si>
  <si>
    <t>生徒会より</t>
    <rPh sb="0" eb="3">
      <t>セイトカイ</t>
    </rPh>
    <phoneticPr fontId="1"/>
  </si>
  <si>
    <t>令和●年度●●バドミントンクラブ会計決算報告</t>
    <rPh sb="0" eb="2">
      <t>レイワ</t>
    </rPh>
    <rPh sb="3" eb="5">
      <t>ネンド</t>
    </rPh>
    <rPh sb="16" eb="18">
      <t>カイケイ</t>
    </rPh>
    <rPh sb="18" eb="20">
      <t>ケッサン</t>
    </rPh>
    <rPh sb="20" eb="22">
      <t>ホウコク</t>
    </rPh>
    <phoneticPr fontId="1"/>
  </si>
  <si>
    <t>１．収入の部</t>
    <rPh sb="2" eb="4">
      <t>シュウニュウ</t>
    </rPh>
    <rPh sb="5" eb="6">
      <t>ブ</t>
    </rPh>
    <phoneticPr fontId="1"/>
  </si>
  <si>
    <t>決算額（円）</t>
    <rPh sb="0" eb="3">
      <t>ケッサンガク</t>
    </rPh>
    <rPh sb="4" eb="5">
      <t>エン</t>
    </rPh>
    <phoneticPr fontId="1"/>
  </si>
  <si>
    <t>２．支出の部</t>
    <rPh sb="2" eb="4">
      <t>シシュツ</t>
    </rPh>
    <rPh sb="5" eb="6">
      <t>ブ</t>
    </rPh>
    <phoneticPr fontId="1"/>
  </si>
  <si>
    <t>３．差引残高</t>
    <rPh sb="2" eb="4">
      <t>サシヒキ</t>
    </rPh>
    <rPh sb="4" eb="6">
      <t>ザンダカ</t>
    </rPh>
    <phoneticPr fontId="1"/>
  </si>
  <si>
    <t>上記の通り、報告いたします。　　　　令和●年●月●日　　　
　　　　　　　　　　　　　　　　　　　　　　　　　　　　　　会計　　　△△　△△　　印</t>
    <rPh sb="0" eb="2">
      <t>ジョウキ</t>
    </rPh>
    <rPh sb="3" eb="4">
      <t>トオ</t>
    </rPh>
    <rPh sb="6" eb="8">
      <t>ホウコク</t>
    </rPh>
    <rPh sb="18" eb="20">
      <t>レイワ</t>
    </rPh>
    <rPh sb="21" eb="22">
      <t>ネン</t>
    </rPh>
    <rPh sb="23" eb="24">
      <t>ガツ</t>
    </rPh>
    <rPh sb="25" eb="26">
      <t>ニチ</t>
    </rPh>
    <rPh sb="60" eb="62">
      <t>カイケイ</t>
    </rPh>
    <rPh sb="72" eb="73">
      <t>イン</t>
    </rPh>
    <phoneticPr fontId="1"/>
  </si>
  <si>
    <t>11月新人戦（地区）</t>
    <rPh sb="2" eb="3">
      <t>ガツ</t>
    </rPh>
    <rPh sb="3" eb="6">
      <t>シンジンセン</t>
    </rPh>
    <rPh sb="7" eb="9">
      <t>チク</t>
    </rPh>
    <phoneticPr fontId="1"/>
  </si>
  <si>
    <t>体育館使用料</t>
    <rPh sb="0" eb="3">
      <t>タイイクカン</t>
    </rPh>
    <rPh sb="3" eb="6">
      <t>シヨウリョウ</t>
    </rPh>
    <phoneticPr fontId="1"/>
  </si>
  <si>
    <t>観音寺市総合体育館（4回分）</t>
    <rPh sb="0" eb="3">
      <t>カンオンジ</t>
    </rPh>
    <rPh sb="3" eb="4">
      <t>シ</t>
    </rPh>
    <rPh sb="4" eb="6">
      <t>ソウゴウ</t>
    </rPh>
    <rPh sb="6" eb="9">
      <t>タイイクカン</t>
    </rPh>
    <rPh sb="11" eb="13">
      <t>カイブン</t>
    </rPh>
    <phoneticPr fontId="1"/>
  </si>
  <si>
    <t>回</t>
    <rPh sb="0" eb="1">
      <t>カイ</t>
    </rPh>
    <phoneticPr fontId="1"/>
  </si>
  <si>
    <t>334,297円－333,750円＝547円
547円は令和●年度に繰り越します。</t>
    <rPh sb="26" eb="27">
      <t>エン</t>
    </rPh>
    <rPh sb="28" eb="30">
      <t>レイワ</t>
    </rPh>
    <rPh sb="31" eb="33">
      <t>ネンド</t>
    </rPh>
    <phoneticPr fontId="1"/>
  </si>
  <si>
    <t>令和●年度●●バドミントンクラブ事業報告</t>
    <rPh sb="0" eb="2">
      <t>レイワ</t>
    </rPh>
    <rPh sb="3" eb="5">
      <t>ネンド</t>
    </rPh>
    <rPh sb="16" eb="18">
      <t>ジギョウ</t>
    </rPh>
    <rPh sb="18" eb="20">
      <t>ホウコク</t>
    </rPh>
    <phoneticPr fontId="1"/>
  </si>
  <si>
    <t>※仮に毎月の練習予定等がある場合は、それをコピーし、提出いただいて構いません。</t>
    <rPh sb="1" eb="2">
      <t>カリ</t>
    </rPh>
    <rPh sb="3" eb="5">
      <t>マイツキ</t>
    </rPh>
    <rPh sb="6" eb="8">
      <t>レンシュウ</t>
    </rPh>
    <rPh sb="8" eb="10">
      <t>ヨテイ</t>
    </rPh>
    <rPh sb="10" eb="11">
      <t>トウ</t>
    </rPh>
    <rPh sb="14" eb="16">
      <t>バアイ</t>
    </rPh>
    <rPh sb="26" eb="28">
      <t>テイシュツ</t>
    </rPh>
    <rPh sb="33" eb="34">
      <t>カマ</t>
    </rPh>
    <phoneticPr fontId="1"/>
  </si>
  <si>
    <t>※保護者の方に出している文章等があるのでしたら、それで構いません。</t>
    <rPh sb="1" eb="4">
      <t>ホゴシャ</t>
    </rPh>
    <rPh sb="5" eb="6">
      <t>カタ</t>
    </rPh>
    <rPh sb="7" eb="8">
      <t>ダ</t>
    </rPh>
    <rPh sb="12" eb="14">
      <t>ブンショウ</t>
    </rPh>
    <rPh sb="14" eb="15">
      <t>トウ</t>
    </rPh>
    <rPh sb="27" eb="28">
      <t>カマ</t>
    </rPh>
    <phoneticPr fontId="1"/>
  </si>
  <si>
    <t>１．毎週の練習について</t>
    <rPh sb="2" eb="4">
      <t>マイシュウ</t>
    </rPh>
    <rPh sb="5" eb="7">
      <t>レンシュウ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</si>
  <si>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</si>
  <si>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</si>
  <si>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</si>
  <si>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</si>
  <si>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</si>
  <si>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</si>
  <si>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</si>
  <si>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休み</t>
    <rPh sb="0" eb="1">
      <t>ヤス</t>
    </rPh>
    <phoneticPr fontId="1"/>
  </si>
  <si>
    <t>19:00~21:00</t>
    <phoneticPr fontId="1"/>
  </si>
  <si>
    <t>13:00~16:00</t>
    <phoneticPr fontId="1"/>
  </si>
  <si>
    <t>Ａ体育館</t>
    <rPh sb="1" eb="4">
      <t>タイイクカン</t>
    </rPh>
    <phoneticPr fontId="1"/>
  </si>
  <si>
    <t>Ｂ体育館</t>
    <rPh sb="1" eb="4">
      <t>タイイクカン</t>
    </rPh>
    <phoneticPr fontId="1"/>
  </si>
  <si>
    <t>Ｃ体育館</t>
    <rPh sb="1" eb="4">
      <t>タイイクカン</t>
    </rPh>
    <phoneticPr fontId="1"/>
  </si>
  <si>
    <t>２．大会参加について</t>
    <rPh sb="2" eb="4">
      <t>タイカイ</t>
    </rPh>
    <rPh sb="4" eb="6">
      <t>サンカ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</si>
  <si>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</si>
  <si>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</si>
  <si>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</si>
  <si>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</si>
  <si>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</si>
  <si>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</si>
  <si>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</si>
  <si>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</si>
  <si>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</si>
  <si>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</si>
  <si>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</si>
  <si>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</si>
  <si>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３．練習試合について</t>
    <rPh sb="2" eb="4">
      <t>レンシュウ</t>
    </rPh>
    <rPh sb="4" eb="6">
      <t>ジアイ</t>
    </rPh>
    <phoneticPr fontId="1"/>
  </si>
  <si>
    <t>●○中学校（15日）　△▽中学校（29日）</t>
    <rPh sb="2" eb="3">
      <t>チュウ</t>
    </rPh>
    <rPh sb="3" eb="5">
      <t>ガッコウ</t>
    </rPh>
    <rPh sb="8" eb="9">
      <t>ニチ</t>
    </rPh>
    <rPh sb="13" eb="16">
      <t>チュウガッコウ</t>
    </rPh>
    <rPh sb="19" eb="20">
      <t>ニチ</t>
    </rPh>
    <phoneticPr fontId="1"/>
  </si>
  <si>
    <t>県選手権大会（8.9日）</t>
    <rPh sb="0" eb="1">
      <t>ケン</t>
    </rPh>
    <rPh sb="1" eb="4">
      <t>センシュケン</t>
    </rPh>
    <rPh sb="4" eb="6">
      <t>タイカイ</t>
    </rPh>
    <rPh sb="10" eb="11">
      <t>ニチ</t>
    </rPh>
    <phoneticPr fontId="1"/>
  </si>
  <si>
    <t>丸亀ＯＰ（4.5日）</t>
    <rPh sb="0" eb="2">
      <t>マルガメ</t>
    </rPh>
    <rPh sb="8" eb="9">
      <t>ニチ</t>
    </rPh>
    <phoneticPr fontId="1"/>
  </si>
  <si>
    <t>地区総体（8.9日）、県総体（22.23日）</t>
    <rPh sb="0" eb="2">
      <t>チク</t>
    </rPh>
    <rPh sb="2" eb="4">
      <t>ソウタイ</t>
    </rPh>
    <rPh sb="8" eb="9">
      <t>ニチ</t>
    </rPh>
    <rPh sb="11" eb="12">
      <t>ケン</t>
    </rPh>
    <rPh sb="12" eb="14">
      <t>ソウタイ</t>
    </rPh>
    <rPh sb="20" eb="21">
      <t>ニチ</t>
    </rPh>
    <phoneticPr fontId="1"/>
  </si>
  <si>
    <t>ＪＯＣ県予選（10日）</t>
    <rPh sb="3" eb="6">
      <t>ケンヨセン</t>
    </rPh>
    <rPh sb="9" eb="10">
      <t>ニチ</t>
    </rPh>
    <phoneticPr fontId="1"/>
  </si>
  <si>
    <t>県新人選手権大会（7.8日）</t>
    <rPh sb="0" eb="1">
      <t>ケン</t>
    </rPh>
    <rPh sb="1" eb="3">
      <t>シンジン</t>
    </rPh>
    <rPh sb="3" eb="6">
      <t>センシュケン</t>
    </rPh>
    <rPh sb="6" eb="8">
      <t>タイカイ</t>
    </rPh>
    <rPh sb="12" eb="13">
      <t>ニチ</t>
    </rPh>
    <phoneticPr fontId="1"/>
  </si>
  <si>
    <t>地区新人戦（4.5日）</t>
    <rPh sb="0" eb="2">
      <t>チク</t>
    </rPh>
    <rPh sb="2" eb="5">
      <t>シンジンセン</t>
    </rPh>
    <rPh sb="9" eb="10">
      <t>ニチ</t>
    </rPh>
    <phoneticPr fontId="1"/>
  </si>
  <si>
    <t>県総体（2.3日）　西讃地区強化練習会（23.24日）</t>
    <rPh sb="0" eb="1">
      <t>ケン</t>
    </rPh>
    <rPh sb="1" eb="3">
      <t>ソウタイ</t>
    </rPh>
    <rPh sb="7" eb="8">
      <t>ニチ</t>
    </rPh>
    <rPh sb="10" eb="12">
      <t>セイサン</t>
    </rPh>
    <rPh sb="12" eb="14">
      <t>チク</t>
    </rPh>
    <rPh sb="14" eb="16">
      <t>キョウカ</t>
    </rPh>
    <rPh sb="16" eb="19">
      <t>レンシュウカイ</t>
    </rPh>
    <rPh sb="25" eb="26">
      <t>ニチ</t>
    </rPh>
    <phoneticPr fontId="1"/>
  </si>
  <si>
    <t>上記の通り、報告いたします。　　　　令和●年●月●日
　　　　　　　　　　　　　　　　　　　　　　　　　　　　代表者　　　▽▽　△△　印</t>
    <rPh sb="0" eb="2">
      <t>ジョウキ</t>
    </rPh>
    <rPh sb="3" eb="4">
      <t>トオ</t>
    </rPh>
    <rPh sb="6" eb="8">
      <t>ホウコク</t>
    </rPh>
    <rPh sb="18" eb="20">
      <t>レイワ</t>
    </rPh>
    <rPh sb="21" eb="22">
      <t>ネン</t>
    </rPh>
    <rPh sb="23" eb="24">
      <t>ガツ</t>
    </rPh>
    <rPh sb="25" eb="26">
      <t>ニチ</t>
    </rPh>
    <rPh sb="55" eb="58">
      <t>ダイヒョウシャ</t>
    </rPh>
    <rPh sb="67" eb="68">
      <t>イン</t>
    </rPh>
    <phoneticPr fontId="1"/>
  </si>
  <si>
    <t>●○中学校（15日）　△▽中学校（日）</t>
    <rPh sb="2" eb="3">
      <t>チュウ</t>
    </rPh>
    <rPh sb="3" eb="5">
      <t>ガッコウ</t>
    </rPh>
    <rPh sb="8" eb="9">
      <t>ニチ</t>
    </rPh>
    <rPh sb="13" eb="16">
      <t>チュウガッコウ</t>
    </rPh>
    <rPh sb="17" eb="18">
      <t>ニチ</t>
    </rPh>
    <phoneticPr fontId="1"/>
  </si>
  <si>
    <t>●○中学校（15日）　△▽中学校（日）　□■クラブ（22日）</t>
    <rPh sb="2" eb="3">
      <t>チュウ</t>
    </rPh>
    <rPh sb="3" eb="5">
      <t>ガッコウ</t>
    </rPh>
    <rPh sb="8" eb="9">
      <t>ニチ</t>
    </rPh>
    <rPh sb="13" eb="16">
      <t>チュウガッコウ</t>
    </rPh>
    <rPh sb="17" eb="18">
      <t>ニチ</t>
    </rPh>
    <rPh sb="28" eb="29">
      <t>ニチ</t>
    </rPh>
    <phoneticPr fontId="1"/>
  </si>
  <si>
    <t>●○中学校（15日）　</t>
    <rPh sb="2" eb="3">
      <t>チュウ</t>
    </rPh>
    <rPh sb="3" eb="5">
      <t>ガッコウ</t>
    </rPh>
    <rPh sb="8" eb="9">
      <t>ニチ</t>
    </rPh>
    <phoneticPr fontId="1"/>
  </si>
  <si>
    <t>西讃地区強化練習会（20.23日）　西讃オープン（10日）</t>
    <rPh sb="0" eb="2">
      <t>セイサン</t>
    </rPh>
    <rPh sb="2" eb="4">
      <t>チク</t>
    </rPh>
    <rPh sb="4" eb="6">
      <t>キョウカ</t>
    </rPh>
    <rPh sb="6" eb="9">
      <t>レンシュウカイ</t>
    </rPh>
    <rPh sb="15" eb="16">
      <t>ニチ</t>
    </rPh>
    <rPh sb="18" eb="20">
      <t>セイサン</t>
    </rPh>
    <rPh sb="27" eb="28">
      <t>ニチ</t>
    </rPh>
    <phoneticPr fontId="1"/>
  </si>
  <si>
    <t>にこにこカップ（6日）　県ジュニア選手権大会（27.28日）　</t>
    <rPh sb="12" eb="13">
      <t>ケン</t>
    </rPh>
    <rPh sb="17" eb="20">
      <t>センシュケン</t>
    </rPh>
    <rPh sb="20" eb="22">
      <t>タイカイ</t>
    </rPh>
    <rPh sb="28" eb="29">
      <t>ニチ</t>
    </rPh>
    <phoneticPr fontId="1"/>
  </si>
  <si>
    <t>にこにこカップ（23日）</t>
    <rPh sb="10" eb="11">
      <t>ニチ</t>
    </rPh>
    <phoneticPr fontId="1"/>
  </si>
  <si>
    <t>※部活動ガイドラインを遵守した活動をお願いします。</t>
    <rPh sb="1" eb="4">
      <t>ブカツドウ</t>
    </rPh>
    <rPh sb="11" eb="13">
      <t>ジュンシュ</t>
    </rPh>
    <rPh sb="15" eb="17">
      <t>カツドウ</t>
    </rPh>
    <rPh sb="19" eb="2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</si>
</sst>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3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76" fontId="0" fillId="0" borderId="9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3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76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3" fontId="0" fillId="0" borderId="25" xfId="0" applyNumberFormat="1" applyBorder="1">
      <alignment vertical="center"/>
    </xf>
    <xf numFmtId="0" fontId="0" fillId="0" borderId="26" xfId="0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26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3" fontId="2" fillId="0" borderId="15" xfId="0" applyNumberFormat="1" applyFont="1" applyBorder="1">
      <alignment vertical="center"/>
    </xf>
    <xf numFmtId="0" fontId="0" fillId="0" borderId="26" xfId="0" applyBorder="1">
      <alignment vertical="center"/>
    </xf>
    <xf numFmtId="3" fontId="0" fillId="0" borderId="26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2" xfId="0" applyBorder="1" applyAlignment="1">
      <alignment vertical="top"/>
    </xf>
    <xf numFmtId="0" fontId="0" fillId="0" borderId="10" xfId="0" applyBorder="1" applyAlignment="1">
      <alignment vertical="top"/>
    </xf>
    <xf numFmtId="3" fontId="0" fillId="0" borderId="16" xfId="0" applyNumberForma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31" xfId="0" applyBorder="1">
      <alignment vertical="center"/>
    </xf>
    <xf numFmtId="0" fontId="3" fillId="0" borderId="22" xfId="0" applyFont="1" applyBorder="1" applyAlignment="1">
      <alignment vertical="center" wrapText="1"/>
    </xf>
    <xf numFmtId="3" fontId="0" fillId="0" borderId="22" xfId="0" applyNumberFormat="1" applyBorder="1">
      <alignment vertical="center"/>
    </xf>
    <xf numFmtId="0" fontId="0" fillId="0" borderId="22" xfId="0" applyFill="1" applyBorder="1">
      <alignment vertical="center"/>
    </xf>
    <xf numFmtId="3" fontId="0" fillId="0" borderId="32" xfId="0" applyNumberFormat="1" applyBorder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3" fontId="0" fillId="0" borderId="14" xfId="0" applyNumberFormat="1" applyBorder="1" applyAlignment="1">
      <alignment horizontal="right" vertical="top"/>
    </xf>
    <xf numFmtId="3" fontId="0" fillId="0" borderId="29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3" fontId="0" fillId="0" borderId="16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3" fontId="0" fillId="0" borderId="14" xfId="0" applyNumberFormat="1" applyBorder="1" applyAlignment="1">
      <alignment vertical="top"/>
    </xf>
    <xf numFmtId="3" fontId="0" fillId="0" borderId="29" xfId="0" applyNumberForma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ギャラリー">
  <a:themeElements>
    <a:clrScheme name="ギャラリー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ギャラリー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ギャラリー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91AE-CD80-4796-BF88-0C4DDE246085}">
  <dimension ref="A1:J40"/>
  <sheetViews>
    <sheetView tabSelected="1" topLeftCell="A4" workbookViewId="0">
      <selection activeCell="N7" sqref="N7"/>
    </sheetView>
  </sheetViews>
  <sheetFormatPr defaultRowHeight="18.75" x14ac:dyDescent="0.4"/>
  <cols>
    <col min="2" max="2" width="5.375" bestFit="1" customWidth="1"/>
    <col min="3" max="3" width="12.125" bestFit="1" customWidth="1"/>
  </cols>
  <sheetData>
    <row r="1" spans="1:10" ht="30" x14ac:dyDescent="0.4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53" t="s">
        <v>50</v>
      </c>
    </row>
    <row r="2" spans="1:10" x14ac:dyDescent="0.4">
      <c r="A2" t="s">
        <v>52</v>
      </c>
    </row>
    <row r="3" spans="1:10" x14ac:dyDescent="0.4">
      <c r="B3" s="55" t="s">
        <v>53</v>
      </c>
      <c r="C3" s="56" t="s">
        <v>61</v>
      </c>
      <c r="D3" s="56" t="s">
        <v>63</v>
      </c>
      <c r="F3" s="58" t="s">
        <v>95</v>
      </c>
      <c r="G3" s="58"/>
      <c r="H3" s="58"/>
    </row>
    <row r="4" spans="1:10" x14ac:dyDescent="0.4">
      <c r="B4" s="55" t="s">
        <v>54</v>
      </c>
      <c r="C4" s="56" t="s">
        <v>61</v>
      </c>
      <c r="D4" s="56" t="s">
        <v>64</v>
      </c>
      <c r="F4" s="58"/>
      <c r="G4" s="58"/>
      <c r="H4" s="58"/>
    </row>
    <row r="5" spans="1:10" x14ac:dyDescent="0.4">
      <c r="B5" s="55" t="s">
        <v>55</v>
      </c>
      <c r="C5" s="56" t="s">
        <v>60</v>
      </c>
      <c r="D5" s="56"/>
      <c r="F5" s="58"/>
      <c r="G5" s="58"/>
      <c r="H5" s="58"/>
    </row>
    <row r="6" spans="1:10" x14ac:dyDescent="0.4">
      <c r="B6" s="55" t="s">
        <v>56</v>
      </c>
      <c r="C6" s="56" t="s">
        <v>61</v>
      </c>
      <c r="D6" s="56" t="s">
        <v>63</v>
      </c>
      <c r="F6" s="58"/>
      <c r="G6" s="58"/>
      <c r="H6" s="58"/>
    </row>
    <row r="7" spans="1:10" x14ac:dyDescent="0.4">
      <c r="B7" s="55" t="s">
        <v>57</v>
      </c>
      <c r="C7" s="56" t="s">
        <v>61</v>
      </c>
      <c r="D7" s="56" t="s">
        <v>65</v>
      </c>
      <c r="F7" s="58"/>
      <c r="G7" s="58"/>
      <c r="H7" s="58"/>
    </row>
    <row r="8" spans="1:10" x14ac:dyDescent="0.4">
      <c r="B8" s="55" t="s">
        <v>58</v>
      </c>
      <c r="C8" s="56" t="s">
        <v>62</v>
      </c>
      <c r="D8" s="56" t="s">
        <v>63</v>
      </c>
      <c r="F8" s="58"/>
      <c r="G8" s="58"/>
      <c r="H8" s="58"/>
    </row>
    <row r="9" spans="1:10" x14ac:dyDescent="0.4">
      <c r="B9" s="55" t="s">
        <v>59</v>
      </c>
      <c r="C9" s="56" t="s">
        <v>60</v>
      </c>
      <c r="D9" s="56"/>
      <c r="F9" s="58"/>
      <c r="G9" s="58"/>
      <c r="H9" s="58"/>
    </row>
    <row r="11" spans="1:10" x14ac:dyDescent="0.4">
      <c r="A11" t="s">
        <v>66</v>
      </c>
    </row>
    <row r="12" spans="1:10" x14ac:dyDescent="0.4">
      <c r="B12" s="56" t="s">
        <v>70</v>
      </c>
      <c r="C12" s="57" t="s">
        <v>81</v>
      </c>
      <c r="D12" s="57"/>
      <c r="E12" s="57"/>
      <c r="F12" s="57"/>
      <c r="G12" s="57"/>
      <c r="H12" s="57"/>
    </row>
    <row r="13" spans="1:10" x14ac:dyDescent="0.4">
      <c r="B13" s="56" t="s">
        <v>71</v>
      </c>
      <c r="C13" s="57" t="s">
        <v>82</v>
      </c>
      <c r="D13" s="57"/>
      <c r="E13" s="57"/>
      <c r="F13" s="57"/>
      <c r="G13" s="57"/>
      <c r="H13" s="57"/>
    </row>
    <row r="14" spans="1:10" x14ac:dyDescent="0.4">
      <c r="B14" s="56" t="s">
        <v>72</v>
      </c>
      <c r="C14" s="57"/>
      <c r="D14" s="57"/>
      <c r="E14" s="57"/>
      <c r="F14" s="57"/>
      <c r="G14" s="57"/>
      <c r="H14" s="57"/>
    </row>
    <row r="15" spans="1:10" x14ac:dyDescent="0.4">
      <c r="B15" s="56" t="s">
        <v>73</v>
      </c>
      <c r="C15" s="57" t="s">
        <v>83</v>
      </c>
      <c r="D15" s="57"/>
      <c r="E15" s="57"/>
      <c r="F15" s="57"/>
      <c r="G15" s="57"/>
      <c r="H15" s="57"/>
    </row>
    <row r="16" spans="1:10" x14ac:dyDescent="0.4">
      <c r="B16" s="56" t="s">
        <v>74</v>
      </c>
      <c r="C16" s="57" t="s">
        <v>84</v>
      </c>
      <c r="D16" s="57"/>
      <c r="E16" s="57"/>
      <c r="F16" s="57"/>
      <c r="G16" s="57"/>
      <c r="H16" s="57"/>
    </row>
    <row r="17" spans="1:8" x14ac:dyDescent="0.4">
      <c r="B17" s="56" t="s">
        <v>75</v>
      </c>
      <c r="C17" s="57"/>
      <c r="D17" s="57"/>
      <c r="E17" s="57"/>
      <c r="F17" s="57"/>
      <c r="G17" s="57"/>
      <c r="H17" s="57"/>
    </row>
    <row r="18" spans="1:8" x14ac:dyDescent="0.4">
      <c r="B18" s="56" t="s">
        <v>76</v>
      </c>
      <c r="C18" s="57" t="s">
        <v>85</v>
      </c>
      <c r="D18" s="57"/>
      <c r="E18" s="57"/>
      <c r="F18" s="57"/>
      <c r="G18" s="57"/>
      <c r="H18" s="57"/>
    </row>
    <row r="19" spans="1:8" x14ac:dyDescent="0.4">
      <c r="B19" s="56" t="s">
        <v>77</v>
      </c>
      <c r="C19" s="57" t="s">
        <v>86</v>
      </c>
      <c r="D19" s="57"/>
      <c r="E19" s="57"/>
      <c r="F19" s="57"/>
      <c r="G19" s="57"/>
      <c r="H19" s="57"/>
    </row>
    <row r="20" spans="1:8" x14ac:dyDescent="0.4">
      <c r="B20" s="56" t="s">
        <v>78</v>
      </c>
      <c r="C20" s="60" t="s">
        <v>87</v>
      </c>
      <c r="D20" s="60"/>
      <c r="E20" s="60"/>
      <c r="F20" s="60"/>
      <c r="G20" s="60"/>
      <c r="H20" s="60"/>
    </row>
    <row r="21" spans="1:8" x14ac:dyDescent="0.4">
      <c r="B21" s="56" t="s">
        <v>67</v>
      </c>
      <c r="C21" s="57" t="s">
        <v>93</v>
      </c>
      <c r="D21" s="57"/>
      <c r="E21" s="57"/>
      <c r="F21" s="57"/>
      <c r="G21" s="57"/>
      <c r="H21" s="57"/>
    </row>
    <row r="22" spans="1:8" x14ac:dyDescent="0.4">
      <c r="B22" s="56" t="s">
        <v>68</v>
      </c>
      <c r="C22" s="57" t="s">
        <v>94</v>
      </c>
      <c r="D22" s="57"/>
      <c r="E22" s="57"/>
      <c r="F22" s="57"/>
      <c r="G22" s="57"/>
      <c r="H22" s="57"/>
    </row>
    <row r="23" spans="1:8" x14ac:dyDescent="0.4">
      <c r="B23" s="56" t="s">
        <v>69</v>
      </c>
      <c r="C23" s="57" t="s">
        <v>92</v>
      </c>
      <c r="D23" s="57"/>
      <c r="E23" s="57"/>
      <c r="F23" s="57"/>
      <c r="G23" s="57"/>
      <c r="H23" s="57"/>
    </row>
    <row r="25" spans="1:8" x14ac:dyDescent="0.4">
      <c r="A25" t="s">
        <v>79</v>
      </c>
    </row>
    <row r="26" spans="1:8" x14ac:dyDescent="0.4">
      <c r="B26" s="56" t="s">
        <v>70</v>
      </c>
      <c r="C26" s="57" t="s">
        <v>80</v>
      </c>
      <c r="D26" s="57"/>
      <c r="E26" s="57"/>
      <c r="F26" s="57"/>
      <c r="G26" s="57"/>
      <c r="H26" s="57"/>
    </row>
    <row r="27" spans="1:8" x14ac:dyDescent="0.4">
      <c r="B27" s="56" t="s">
        <v>71</v>
      </c>
      <c r="C27" s="57" t="s">
        <v>89</v>
      </c>
      <c r="D27" s="57"/>
      <c r="E27" s="57"/>
      <c r="F27" s="57"/>
      <c r="G27" s="57"/>
      <c r="H27" s="57"/>
    </row>
    <row r="28" spans="1:8" x14ac:dyDescent="0.4">
      <c r="B28" s="56" t="s">
        <v>72</v>
      </c>
      <c r="C28" s="57" t="s">
        <v>89</v>
      </c>
      <c r="D28" s="57"/>
      <c r="E28" s="57"/>
      <c r="F28" s="57"/>
      <c r="G28" s="57"/>
      <c r="H28" s="57"/>
    </row>
    <row r="29" spans="1:8" x14ac:dyDescent="0.4">
      <c r="B29" s="56" t="s">
        <v>73</v>
      </c>
      <c r="C29" s="57"/>
      <c r="D29" s="57"/>
      <c r="E29" s="57"/>
      <c r="F29" s="57"/>
      <c r="G29" s="57"/>
      <c r="H29" s="57"/>
    </row>
    <row r="30" spans="1:8" x14ac:dyDescent="0.4">
      <c r="B30" s="56" t="s">
        <v>74</v>
      </c>
      <c r="C30" s="57" t="s">
        <v>90</v>
      </c>
      <c r="D30" s="57"/>
      <c r="E30" s="57"/>
      <c r="F30" s="57"/>
      <c r="G30" s="57"/>
      <c r="H30" s="57"/>
    </row>
    <row r="31" spans="1:8" x14ac:dyDescent="0.4">
      <c r="B31" s="56" t="s">
        <v>75</v>
      </c>
      <c r="C31" s="57" t="s">
        <v>89</v>
      </c>
      <c r="D31" s="57"/>
      <c r="E31" s="57"/>
      <c r="F31" s="57"/>
      <c r="G31" s="57"/>
      <c r="H31" s="57"/>
    </row>
    <row r="32" spans="1:8" x14ac:dyDescent="0.4">
      <c r="B32" s="56" t="s">
        <v>76</v>
      </c>
      <c r="C32" s="57" t="s">
        <v>89</v>
      </c>
      <c r="D32" s="57"/>
      <c r="E32" s="57"/>
      <c r="F32" s="57"/>
      <c r="G32" s="57"/>
      <c r="H32" s="57"/>
    </row>
    <row r="33" spans="1:9" x14ac:dyDescent="0.4">
      <c r="B33" s="56" t="s">
        <v>77</v>
      </c>
      <c r="C33" s="57" t="s">
        <v>91</v>
      </c>
      <c r="D33" s="57"/>
      <c r="E33" s="57"/>
      <c r="F33" s="57"/>
      <c r="G33" s="57"/>
      <c r="H33" s="57"/>
    </row>
    <row r="34" spans="1:9" x14ac:dyDescent="0.4">
      <c r="B34" s="56" t="s">
        <v>78</v>
      </c>
      <c r="C34" s="57" t="s">
        <v>89</v>
      </c>
      <c r="D34" s="57"/>
      <c r="E34" s="57"/>
      <c r="F34" s="57"/>
      <c r="G34" s="57"/>
      <c r="H34" s="57"/>
    </row>
    <row r="35" spans="1:9" x14ac:dyDescent="0.4">
      <c r="B35" s="56" t="s">
        <v>67</v>
      </c>
      <c r="C35" s="57" t="s">
        <v>90</v>
      </c>
      <c r="D35" s="57"/>
      <c r="E35" s="57"/>
      <c r="F35" s="57"/>
      <c r="G35" s="57"/>
      <c r="H35" s="57"/>
    </row>
    <row r="36" spans="1:9" x14ac:dyDescent="0.4">
      <c r="B36" s="56" t="s">
        <v>68</v>
      </c>
      <c r="C36" s="57"/>
      <c r="D36" s="57"/>
      <c r="E36" s="57"/>
      <c r="F36" s="57"/>
      <c r="G36" s="57"/>
      <c r="H36" s="57"/>
    </row>
    <row r="37" spans="1:9" x14ac:dyDescent="0.4">
      <c r="B37" s="56" t="s">
        <v>69</v>
      </c>
      <c r="C37" s="57" t="s">
        <v>89</v>
      </c>
      <c r="D37" s="57"/>
      <c r="E37" s="57"/>
      <c r="F37" s="57"/>
      <c r="G37" s="57"/>
      <c r="H37" s="57"/>
    </row>
    <row r="39" spans="1:9" x14ac:dyDescent="0.4">
      <c r="A39" s="58" t="s">
        <v>88</v>
      </c>
      <c r="B39" s="59"/>
      <c r="C39" s="59"/>
      <c r="D39" s="59"/>
      <c r="E39" s="59"/>
      <c r="F39" s="59"/>
      <c r="G39" s="59"/>
      <c r="H39" s="59"/>
      <c r="I39" s="59"/>
    </row>
    <row r="40" spans="1:9" x14ac:dyDescent="0.4">
      <c r="A40" s="59"/>
      <c r="B40" s="59"/>
      <c r="C40" s="59"/>
      <c r="D40" s="59"/>
      <c r="E40" s="59"/>
      <c r="F40" s="59"/>
      <c r="G40" s="59"/>
      <c r="H40" s="59"/>
      <c r="I40" s="59"/>
    </row>
  </sheetData>
  <mergeCells count="27">
    <mergeCell ref="C17:H17"/>
    <mergeCell ref="C16:H16"/>
    <mergeCell ref="C15:H15"/>
    <mergeCell ref="A1:I1"/>
    <mergeCell ref="C14:H14"/>
    <mergeCell ref="F3:H9"/>
    <mergeCell ref="C33:H33"/>
    <mergeCell ref="C34:H34"/>
    <mergeCell ref="C35:H35"/>
    <mergeCell ref="C30:H30"/>
    <mergeCell ref="C31:H31"/>
    <mergeCell ref="C36:H36"/>
    <mergeCell ref="C37:H37"/>
    <mergeCell ref="A39:I40"/>
    <mergeCell ref="C13:H13"/>
    <mergeCell ref="C12:H12"/>
    <mergeCell ref="C26:H26"/>
    <mergeCell ref="C27:H27"/>
    <mergeCell ref="C28:H28"/>
    <mergeCell ref="C29:H29"/>
    <mergeCell ref="C23:H23"/>
    <mergeCell ref="C22:H22"/>
    <mergeCell ref="C21:H21"/>
    <mergeCell ref="C20:H20"/>
    <mergeCell ref="C19:H19"/>
    <mergeCell ref="C18:H18"/>
    <mergeCell ref="C32:H3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6C31-E400-4603-BA07-B504D8BB41D9}">
  <dimension ref="A1:J119"/>
  <sheetViews>
    <sheetView workbookViewId="0">
      <selection activeCell="C15" sqref="C15"/>
    </sheetView>
  </sheetViews>
  <sheetFormatPr defaultRowHeight="18.75" x14ac:dyDescent="0.4"/>
  <cols>
    <col min="1" max="1" width="17.25" bestFit="1" customWidth="1"/>
    <col min="2" max="2" width="13" bestFit="1" customWidth="1"/>
    <col min="3" max="3" width="29" bestFit="1" customWidth="1"/>
    <col min="4" max="4" width="7" bestFit="1" customWidth="1"/>
    <col min="5" max="5" width="3.375" style="1" bestFit="1" customWidth="1"/>
    <col min="6" max="6" width="3.5" bestFit="1" customWidth="1"/>
    <col min="7" max="7" width="3.375" style="1" bestFit="1" customWidth="1"/>
    <col min="8" max="8" width="9" style="3"/>
  </cols>
  <sheetData>
    <row r="1" spans="1:10" ht="26.25" customHeight="1" x14ac:dyDescent="0.4">
      <c r="A1" s="61" t="s">
        <v>38</v>
      </c>
      <c r="B1" s="61"/>
      <c r="C1" s="61"/>
      <c r="D1" s="61"/>
      <c r="E1" s="61"/>
      <c r="F1" s="61"/>
      <c r="G1" s="61"/>
      <c r="H1" s="61"/>
      <c r="I1" s="54" t="s">
        <v>51</v>
      </c>
      <c r="J1" s="2"/>
    </row>
    <row r="2" spans="1:10" ht="16.5" customHeight="1" thickBot="1" x14ac:dyDescent="0.45">
      <c r="A2" t="s">
        <v>39</v>
      </c>
    </row>
    <row r="3" spans="1:10" ht="16.5" customHeight="1" thickBot="1" x14ac:dyDescent="0.45">
      <c r="A3" s="24" t="s">
        <v>0</v>
      </c>
      <c r="B3" s="26" t="s">
        <v>40</v>
      </c>
      <c r="C3" s="63" t="s">
        <v>3</v>
      </c>
      <c r="D3" s="63"/>
      <c r="E3" s="63"/>
      <c r="F3" s="63"/>
      <c r="G3" s="63"/>
      <c r="H3" s="64"/>
    </row>
    <row r="4" spans="1:10" ht="16.5" customHeight="1" thickTop="1" x14ac:dyDescent="0.4">
      <c r="A4" s="29" t="s">
        <v>9</v>
      </c>
      <c r="B4" s="30">
        <v>6097</v>
      </c>
      <c r="C4" s="27"/>
      <c r="D4" s="65"/>
      <c r="E4" s="65"/>
      <c r="F4" s="65"/>
      <c r="G4" s="27"/>
      <c r="H4" s="28"/>
    </row>
    <row r="5" spans="1:10" ht="16.5" customHeight="1" x14ac:dyDescent="0.4">
      <c r="A5" s="33" t="s">
        <v>1</v>
      </c>
      <c r="B5" s="34">
        <v>100000</v>
      </c>
      <c r="C5" s="62" t="s">
        <v>37</v>
      </c>
      <c r="D5" s="62"/>
      <c r="E5" s="62"/>
      <c r="F5" s="62"/>
      <c r="G5" s="31"/>
      <c r="H5" s="32"/>
    </row>
    <row r="6" spans="1:10" ht="16.5" customHeight="1" x14ac:dyDescent="0.4">
      <c r="A6" s="68" t="s">
        <v>2</v>
      </c>
      <c r="B6" s="70">
        <v>160000</v>
      </c>
      <c r="C6" s="8" t="s">
        <v>21</v>
      </c>
      <c r="D6" s="4">
        <v>5000</v>
      </c>
      <c r="E6" s="5" t="s">
        <v>12</v>
      </c>
      <c r="F6" s="42">
        <v>16</v>
      </c>
      <c r="G6" s="5" t="s">
        <v>13</v>
      </c>
      <c r="H6" s="7">
        <f>D6*F6</f>
        <v>80000</v>
      </c>
    </row>
    <row r="7" spans="1:10" ht="16.5" customHeight="1" x14ac:dyDescent="0.4">
      <c r="A7" s="68"/>
      <c r="B7" s="70"/>
      <c r="C7" s="9" t="s">
        <v>4</v>
      </c>
      <c r="D7" s="10">
        <v>2000</v>
      </c>
      <c r="E7" s="5" t="s">
        <v>12</v>
      </c>
      <c r="F7" s="9">
        <v>16</v>
      </c>
      <c r="G7" s="5" t="s">
        <v>13</v>
      </c>
      <c r="H7" s="7">
        <f>D7*F7</f>
        <v>32000</v>
      </c>
    </row>
    <row r="8" spans="1:10" ht="16.5" customHeight="1" x14ac:dyDescent="0.4">
      <c r="A8" s="68"/>
      <c r="B8" s="70"/>
      <c r="C8" s="9" t="s">
        <v>5</v>
      </c>
      <c r="D8" s="10">
        <v>2000</v>
      </c>
      <c r="E8" s="5" t="s">
        <v>12</v>
      </c>
      <c r="F8" s="9">
        <v>16</v>
      </c>
      <c r="G8" s="5" t="s">
        <v>13</v>
      </c>
      <c r="H8" s="7">
        <f t="shared" ref="H8:H11" si="0">D8*F8</f>
        <v>32000</v>
      </c>
    </row>
    <row r="9" spans="1:10" ht="16.5" customHeight="1" x14ac:dyDescent="0.4">
      <c r="A9" s="68"/>
      <c r="B9" s="70"/>
      <c r="C9" s="9" t="s">
        <v>6</v>
      </c>
      <c r="D9" s="10">
        <v>2000</v>
      </c>
      <c r="E9" s="5" t="s">
        <v>12</v>
      </c>
      <c r="F9" s="9">
        <v>16</v>
      </c>
      <c r="G9" s="5" t="s">
        <v>13</v>
      </c>
      <c r="H9" s="7">
        <f t="shared" si="0"/>
        <v>32000</v>
      </c>
    </row>
    <row r="10" spans="1:10" ht="16.5" customHeight="1" x14ac:dyDescent="0.4">
      <c r="A10" s="68"/>
      <c r="B10" s="70"/>
      <c r="C10" s="9" t="s">
        <v>7</v>
      </c>
      <c r="D10" s="10">
        <v>2000</v>
      </c>
      <c r="E10" s="5" t="s">
        <v>12</v>
      </c>
      <c r="F10" s="9">
        <v>16</v>
      </c>
      <c r="G10" s="5" t="s">
        <v>13</v>
      </c>
      <c r="H10" s="7">
        <f t="shared" si="0"/>
        <v>32000</v>
      </c>
    </row>
    <row r="11" spans="1:10" ht="16.5" customHeight="1" x14ac:dyDescent="0.4">
      <c r="A11" s="69"/>
      <c r="B11" s="71"/>
      <c r="C11" s="35" t="s">
        <v>8</v>
      </c>
      <c r="D11" s="36">
        <v>2000</v>
      </c>
      <c r="E11" s="37" t="s">
        <v>12</v>
      </c>
      <c r="F11" s="35">
        <v>16</v>
      </c>
      <c r="G11" s="37" t="s">
        <v>13</v>
      </c>
      <c r="H11" s="38">
        <f t="shared" si="0"/>
        <v>32000</v>
      </c>
    </row>
    <row r="12" spans="1:10" ht="16.5" customHeight="1" x14ac:dyDescent="0.4">
      <c r="A12" s="72" t="s">
        <v>30</v>
      </c>
      <c r="B12" s="70">
        <v>68200</v>
      </c>
      <c r="C12" s="9" t="s">
        <v>31</v>
      </c>
      <c r="D12" s="10"/>
      <c r="E12" s="5"/>
      <c r="F12" s="9"/>
      <c r="G12" s="5"/>
      <c r="H12" s="7">
        <v>27600</v>
      </c>
    </row>
    <row r="13" spans="1:10" ht="16.5" customHeight="1" x14ac:dyDescent="0.4">
      <c r="A13" s="72"/>
      <c r="B13" s="70"/>
      <c r="C13" s="9" t="s">
        <v>32</v>
      </c>
      <c r="D13" s="10"/>
      <c r="E13" s="5"/>
      <c r="F13" s="9"/>
      <c r="G13" s="5"/>
      <c r="H13" s="7">
        <v>19200</v>
      </c>
    </row>
    <row r="14" spans="1:10" ht="38.25" thickBot="1" x14ac:dyDescent="0.45">
      <c r="A14" s="73"/>
      <c r="B14" s="74"/>
      <c r="C14" s="18" t="s">
        <v>33</v>
      </c>
      <c r="D14" s="19"/>
      <c r="E14" s="20"/>
      <c r="F14" s="21"/>
      <c r="G14" s="20"/>
      <c r="H14" s="22">
        <v>21400</v>
      </c>
    </row>
    <row r="15" spans="1:10" ht="16.5" customHeight="1" thickTop="1" thickBot="1" x14ac:dyDescent="0.45">
      <c r="A15" s="17" t="s">
        <v>36</v>
      </c>
      <c r="B15" s="25">
        <f>SUM(B4:B14)</f>
        <v>334297</v>
      </c>
      <c r="C15" s="11"/>
      <c r="D15" s="12"/>
      <c r="E15" s="13"/>
      <c r="F15" s="11"/>
      <c r="G15" s="13"/>
      <c r="H15" s="14"/>
    </row>
    <row r="16" spans="1:10" ht="16.5" customHeight="1" x14ac:dyDescent="0.4">
      <c r="C16" s="2"/>
      <c r="D16" s="2"/>
      <c r="F16" s="2"/>
    </row>
    <row r="17" spans="1:8" ht="16.5" customHeight="1" thickBot="1" x14ac:dyDescent="0.45">
      <c r="A17" t="s">
        <v>41</v>
      </c>
    </row>
    <row r="18" spans="1:8" ht="16.5" customHeight="1" thickBot="1" x14ac:dyDescent="0.45">
      <c r="A18" s="24" t="s">
        <v>0</v>
      </c>
      <c r="B18" s="26" t="s">
        <v>40</v>
      </c>
      <c r="C18" s="63" t="s">
        <v>3</v>
      </c>
      <c r="D18" s="63"/>
      <c r="E18" s="63"/>
      <c r="F18" s="63"/>
      <c r="G18" s="63"/>
      <c r="H18" s="64"/>
    </row>
    <row r="19" spans="1:8" ht="16.5" customHeight="1" thickTop="1" x14ac:dyDescent="0.4">
      <c r="A19" s="76" t="s">
        <v>10</v>
      </c>
      <c r="B19" s="70">
        <v>94100</v>
      </c>
      <c r="C19" s="15" t="s">
        <v>11</v>
      </c>
      <c r="D19" s="10">
        <v>1200</v>
      </c>
      <c r="E19" s="5" t="s">
        <v>12</v>
      </c>
      <c r="F19" s="9">
        <v>23</v>
      </c>
      <c r="G19" s="5" t="s">
        <v>13</v>
      </c>
      <c r="H19" s="7">
        <f>D19*F19</f>
        <v>27600</v>
      </c>
    </row>
    <row r="20" spans="1:8" ht="16.5" customHeight="1" x14ac:dyDescent="0.4">
      <c r="A20" s="76"/>
      <c r="B20" s="70"/>
      <c r="C20" s="15" t="s">
        <v>14</v>
      </c>
      <c r="D20" s="15">
        <v>700</v>
      </c>
      <c r="E20" s="5" t="s">
        <v>12</v>
      </c>
      <c r="F20" s="15">
        <v>18</v>
      </c>
      <c r="G20" s="5" t="s">
        <v>13</v>
      </c>
      <c r="H20" s="7">
        <f>D20*F20</f>
        <v>12600</v>
      </c>
    </row>
    <row r="21" spans="1:8" ht="16.5" customHeight="1" x14ac:dyDescent="0.4">
      <c r="A21" s="76"/>
      <c r="B21" s="70"/>
      <c r="C21" s="15" t="s">
        <v>15</v>
      </c>
      <c r="D21" s="15"/>
      <c r="E21" s="5"/>
      <c r="F21" s="15"/>
      <c r="G21" s="5"/>
      <c r="H21" s="7">
        <v>5000</v>
      </c>
    </row>
    <row r="22" spans="1:8" ht="16.5" customHeight="1" x14ac:dyDescent="0.4">
      <c r="A22" s="76"/>
      <c r="B22" s="70"/>
      <c r="C22" s="15" t="s">
        <v>16</v>
      </c>
      <c r="D22" s="15">
        <v>1500</v>
      </c>
      <c r="E22" s="5" t="s">
        <v>12</v>
      </c>
      <c r="F22" s="15">
        <v>5</v>
      </c>
      <c r="G22" s="5" t="s">
        <v>13</v>
      </c>
      <c r="H22" s="7">
        <f t="shared" ref="H22:H32" si="1">D22*F22</f>
        <v>7500</v>
      </c>
    </row>
    <row r="23" spans="1:8" ht="16.5" customHeight="1" x14ac:dyDescent="0.4">
      <c r="A23" s="76"/>
      <c r="B23" s="70"/>
      <c r="C23" s="15" t="s">
        <v>17</v>
      </c>
      <c r="D23" s="6">
        <v>1200</v>
      </c>
      <c r="E23" s="5" t="s">
        <v>12</v>
      </c>
      <c r="F23" s="15">
        <v>16</v>
      </c>
      <c r="G23" s="5" t="s">
        <v>13</v>
      </c>
      <c r="H23" s="7">
        <f t="shared" si="1"/>
        <v>19200</v>
      </c>
    </row>
    <row r="24" spans="1:8" ht="16.5" customHeight="1" x14ac:dyDescent="0.4">
      <c r="A24" s="76"/>
      <c r="B24" s="70"/>
      <c r="C24" s="43" t="s">
        <v>44</v>
      </c>
      <c r="D24" s="6">
        <v>700</v>
      </c>
      <c r="E24" s="5" t="s">
        <v>12</v>
      </c>
      <c r="F24" s="43">
        <v>16</v>
      </c>
      <c r="G24" s="5" t="s">
        <v>13</v>
      </c>
      <c r="H24" s="7">
        <f t="shared" si="1"/>
        <v>11200</v>
      </c>
    </row>
    <row r="25" spans="1:8" ht="16.5" customHeight="1" x14ac:dyDescent="0.4">
      <c r="A25" s="77"/>
      <c r="B25" s="71"/>
      <c r="C25" s="40" t="s">
        <v>18</v>
      </c>
      <c r="D25" s="41">
        <v>1000</v>
      </c>
      <c r="E25" s="37" t="s">
        <v>12</v>
      </c>
      <c r="F25" s="40">
        <v>11</v>
      </c>
      <c r="G25" s="37" t="s">
        <v>13</v>
      </c>
      <c r="H25" s="38">
        <f t="shared" si="1"/>
        <v>11000</v>
      </c>
    </row>
    <row r="26" spans="1:8" ht="16.5" customHeight="1" x14ac:dyDescent="0.4">
      <c r="A26" s="78" t="s">
        <v>19</v>
      </c>
      <c r="B26" s="80">
        <v>210500</v>
      </c>
      <c r="C26" s="15" t="s">
        <v>23</v>
      </c>
      <c r="D26" s="6">
        <v>30000</v>
      </c>
      <c r="E26" s="5" t="s">
        <v>12</v>
      </c>
      <c r="F26" s="15">
        <v>1</v>
      </c>
      <c r="G26" s="5" t="s">
        <v>20</v>
      </c>
      <c r="H26" s="7">
        <f t="shared" si="1"/>
        <v>30000</v>
      </c>
    </row>
    <row r="27" spans="1:8" ht="16.5" customHeight="1" x14ac:dyDescent="0.4">
      <c r="A27" s="78"/>
      <c r="B27" s="80"/>
      <c r="C27" s="15" t="s">
        <v>24</v>
      </c>
      <c r="D27" s="6">
        <v>30000</v>
      </c>
      <c r="E27" s="5" t="s">
        <v>12</v>
      </c>
      <c r="F27" s="15">
        <v>1</v>
      </c>
      <c r="G27" s="5" t="s">
        <v>20</v>
      </c>
      <c r="H27" s="7">
        <f t="shared" si="1"/>
        <v>30000</v>
      </c>
    </row>
    <row r="28" spans="1:8" ht="16.5" customHeight="1" x14ac:dyDescent="0.4">
      <c r="A28" s="78"/>
      <c r="B28" s="80"/>
      <c r="C28" s="15" t="s">
        <v>25</v>
      </c>
      <c r="D28" s="6">
        <v>30000</v>
      </c>
      <c r="E28" s="5" t="s">
        <v>12</v>
      </c>
      <c r="F28" s="15">
        <v>1</v>
      </c>
      <c r="G28" s="5" t="s">
        <v>20</v>
      </c>
      <c r="H28" s="7">
        <f t="shared" si="1"/>
        <v>30000</v>
      </c>
    </row>
    <row r="29" spans="1:8" ht="16.5" customHeight="1" x14ac:dyDescent="0.4">
      <c r="A29" s="78"/>
      <c r="B29" s="80"/>
      <c r="C29" s="15" t="s">
        <v>26</v>
      </c>
      <c r="D29" s="6">
        <v>32000</v>
      </c>
      <c r="E29" s="5" t="s">
        <v>12</v>
      </c>
      <c r="F29" s="15">
        <v>1</v>
      </c>
      <c r="G29" s="5" t="s">
        <v>20</v>
      </c>
      <c r="H29" s="7">
        <f t="shared" si="1"/>
        <v>32000</v>
      </c>
    </row>
    <row r="30" spans="1:8" ht="16.5" customHeight="1" x14ac:dyDescent="0.4">
      <c r="A30" s="78"/>
      <c r="B30" s="80"/>
      <c r="C30" s="15" t="s">
        <v>22</v>
      </c>
      <c r="D30" s="6">
        <v>32000</v>
      </c>
      <c r="E30" s="5" t="s">
        <v>12</v>
      </c>
      <c r="F30" s="15">
        <v>1</v>
      </c>
      <c r="G30" s="5" t="s">
        <v>20</v>
      </c>
      <c r="H30" s="7">
        <f t="shared" si="1"/>
        <v>32000</v>
      </c>
    </row>
    <row r="31" spans="1:8" ht="16.5" customHeight="1" x14ac:dyDescent="0.4">
      <c r="A31" s="78"/>
      <c r="B31" s="80"/>
      <c r="C31" s="15" t="s">
        <v>27</v>
      </c>
      <c r="D31" s="6">
        <v>29000</v>
      </c>
      <c r="E31" s="5" t="s">
        <v>12</v>
      </c>
      <c r="F31" s="15">
        <v>1</v>
      </c>
      <c r="G31" s="5" t="s">
        <v>20</v>
      </c>
      <c r="H31" s="7">
        <f t="shared" si="1"/>
        <v>29000</v>
      </c>
    </row>
    <row r="32" spans="1:8" ht="16.5" customHeight="1" x14ac:dyDescent="0.4">
      <c r="A32" s="79"/>
      <c r="B32" s="81"/>
      <c r="C32" s="40" t="s">
        <v>28</v>
      </c>
      <c r="D32" s="41">
        <v>27500</v>
      </c>
      <c r="E32" s="37" t="s">
        <v>12</v>
      </c>
      <c r="F32" s="40">
        <v>1</v>
      </c>
      <c r="G32" s="37" t="s">
        <v>20</v>
      </c>
      <c r="H32" s="38">
        <f t="shared" si="1"/>
        <v>27500</v>
      </c>
    </row>
    <row r="33" spans="1:8" x14ac:dyDescent="0.4">
      <c r="A33" s="47" t="s">
        <v>45</v>
      </c>
      <c r="B33" s="48">
        <v>26400</v>
      </c>
      <c r="C33" s="49" t="s">
        <v>46</v>
      </c>
      <c r="D33" s="50">
        <v>6600</v>
      </c>
      <c r="E33" s="31" t="s">
        <v>12</v>
      </c>
      <c r="F33" s="51">
        <v>4</v>
      </c>
      <c r="G33" s="31" t="s">
        <v>47</v>
      </c>
      <c r="H33" s="32">
        <f>D33*F33</f>
        <v>26400</v>
      </c>
    </row>
    <row r="34" spans="1:8" ht="16.5" customHeight="1" x14ac:dyDescent="0.4">
      <c r="A34" s="44" t="s">
        <v>29</v>
      </c>
      <c r="B34" s="52">
        <v>2750</v>
      </c>
      <c r="C34" s="15" t="s">
        <v>34</v>
      </c>
      <c r="D34" s="15"/>
      <c r="E34" s="5"/>
      <c r="F34" s="15"/>
      <c r="G34" s="5"/>
      <c r="H34" s="7">
        <v>2200</v>
      </c>
    </row>
    <row r="35" spans="1:8" ht="16.5" customHeight="1" thickBot="1" x14ac:dyDescent="0.45">
      <c r="A35" s="45"/>
      <c r="B35" s="46"/>
      <c r="C35" s="23" t="s">
        <v>35</v>
      </c>
      <c r="D35" s="23"/>
      <c r="E35" s="20"/>
      <c r="F35" s="23"/>
      <c r="G35" s="20"/>
      <c r="H35" s="22">
        <v>550</v>
      </c>
    </row>
    <row r="36" spans="1:8" ht="16.5" customHeight="1" thickTop="1" thickBot="1" x14ac:dyDescent="0.45">
      <c r="A36" s="17" t="s">
        <v>36</v>
      </c>
      <c r="B36" s="39">
        <f>SUM(B19:B34)</f>
        <v>333750</v>
      </c>
      <c r="C36" s="16"/>
      <c r="D36" s="16"/>
      <c r="E36" s="13"/>
      <c r="F36" s="16"/>
      <c r="G36" s="13"/>
      <c r="H36" s="14"/>
    </row>
    <row r="37" spans="1:8" ht="16.5" customHeight="1" x14ac:dyDescent="0.4">
      <c r="A37" s="75"/>
      <c r="B37" s="75"/>
      <c r="C37" s="75"/>
      <c r="D37" s="75"/>
      <c r="E37" s="75"/>
      <c r="F37" s="75"/>
      <c r="G37" s="75"/>
      <c r="H37" s="75"/>
    </row>
    <row r="38" spans="1:8" ht="16.5" customHeight="1" x14ac:dyDescent="0.4">
      <c r="A38" t="s">
        <v>42</v>
      </c>
    </row>
    <row r="39" spans="1:8" ht="16.5" customHeight="1" x14ac:dyDescent="0.4">
      <c r="B39" s="66" t="s">
        <v>48</v>
      </c>
      <c r="C39" s="67"/>
      <c r="D39" s="67"/>
      <c r="E39" s="67"/>
      <c r="F39" s="67"/>
      <c r="G39" s="67"/>
      <c r="H39" s="67"/>
    </row>
    <row r="40" spans="1:8" ht="16.5" customHeight="1" x14ac:dyDescent="0.4">
      <c r="B40" s="67"/>
      <c r="C40" s="67"/>
      <c r="D40" s="67"/>
      <c r="E40" s="67"/>
      <c r="F40" s="67"/>
      <c r="G40" s="67"/>
      <c r="H40" s="67"/>
    </row>
    <row r="41" spans="1:8" ht="16.5" customHeight="1" x14ac:dyDescent="0.4"/>
    <row r="42" spans="1:8" ht="16.5" customHeight="1" x14ac:dyDescent="0.4">
      <c r="A42" s="58" t="s">
        <v>43</v>
      </c>
      <c r="B42" s="59"/>
      <c r="C42" s="59"/>
      <c r="D42" s="59"/>
      <c r="E42" s="59"/>
      <c r="F42" s="59"/>
      <c r="G42" s="59"/>
      <c r="H42" s="59"/>
    </row>
    <row r="43" spans="1:8" ht="16.5" customHeight="1" x14ac:dyDescent="0.4">
      <c r="A43" s="59"/>
      <c r="B43" s="59"/>
      <c r="C43" s="59"/>
      <c r="D43" s="59"/>
      <c r="E43" s="59"/>
      <c r="F43" s="59"/>
      <c r="G43" s="59"/>
      <c r="H43" s="59"/>
    </row>
    <row r="44" spans="1:8" ht="16.5" customHeight="1" x14ac:dyDescent="0.4"/>
    <row r="45" spans="1:8" ht="16.5" customHeight="1" x14ac:dyDescent="0.4"/>
    <row r="46" spans="1:8" ht="16.5" customHeight="1" x14ac:dyDescent="0.4"/>
    <row r="47" spans="1:8" ht="16.5" customHeight="1" x14ac:dyDescent="0.4"/>
    <row r="48" spans="1: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</sheetData>
  <mergeCells count="16">
    <mergeCell ref="A42:H43"/>
    <mergeCell ref="C5:F5"/>
    <mergeCell ref="C3:H3"/>
    <mergeCell ref="D4:F4"/>
    <mergeCell ref="A1:H1"/>
    <mergeCell ref="B39:H40"/>
    <mergeCell ref="C18:H18"/>
    <mergeCell ref="A6:A11"/>
    <mergeCell ref="B6:B11"/>
    <mergeCell ref="A12:A14"/>
    <mergeCell ref="B12:B14"/>
    <mergeCell ref="A37:H37"/>
    <mergeCell ref="A19:A25"/>
    <mergeCell ref="A26:A32"/>
    <mergeCell ref="B19:B25"/>
    <mergeCell ref="B26:B32"/>
  </mergeCells>
  <phoneticPr fontId="1"/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事業報告</vt:lpstr>
      <vt:lpstr>会計報告</vt:lpstr>
    </vt:vector>
  </TitlesOfParts>
  <Company>City Kanonji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観音寺中学校　先生</dc:creator>
  <cp:lastModifiedBy>観音寺中学校　先生</cp:lastModifiedBy>
  <cp:lastPrinted>2024-02-01T03:19:12Z</cp:lastPrinted>
  <dcterms:created xsi:type="dcterms:W3CDTF">2024-01-31T04:47:36Z</dcterms:created>
  <dcterms:modified xsi:type="dcterms:W3CDTF">2025-02-01T10:44:32Z</dcterms:modified>
</cp:coreProperties>
</file>